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true" firstSheet="0" minimized="false" showHorizontalScroll="true" showSheetTabs="true" showVerticalScroll="true" tabRatio="600" visibility="visible"/>
  </bookViews>
  <sheets>
    <sheet name="mva" sheetId="1" r:id="rId4"/>
    <sheet name="br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<sst xmlns="http://schemas.openxmlformats.org/spreadsheetml/2006/main" uniqueCount="224">
  <si>
    <t>BÁO CÁO THUẾ MUA VÀO  2025</t>
  </si>
  <si>
    <t>Số chứng từ</t>
  </si>
  <si>
    <t>Ngày chứng từ</t>
  </si>
  <si>
    <t>Tên nhà cung cấp hàng hóa dịch vụ</t>
  </si>
  <si>
    <t>Địa chỉ</t>
  </si>
  <si>
    <t>Mã số thuế</t>
  </si>
  <si>
    <t>Nội dung</t>
  </si>
  <si>
    <t>Tiền hàng</t>
  </si>
  <si>
    <t>Thuế VAT</t>
  </si>
  <si>
    <t>Tổng cộng TT</t>
  </si>
  <si>
    <t>04/01/2025</t>
  </si>
  <si>
    <t>CÔNG TY TNHH THƯƠNG MẠI KỸ THUẬT LÊ HOÀNG</t>
  </si>
  <si>
    <t>18, Đường 239, Khu III Bùi Minh Trực, Phường 5, Quận 8, Thành Phố Hồ Chí Minh, Việt Nam</t>
  </si>
  <si>
    <t>0306263327</t>
  </si>
  <si>
    <t>Camera quan sát CS-C6N (3MP,W1)</t>
  </si>
  <si>
    <t>06/01/2025</t>
  </si>
  <si>
    <t>TỔNG CÔNG TY CỔ PHẦN MAY VIỆT TIẾN</t>
  </si>
  <si>
    <t>7 Lê Minh Xuân, Phường 7, Quận Tân Bình, TP Hồ Chí Minh, Việt Nam</t>
  </si>
  <si>
    <t>0300401524</t>
  </si>
  <si>
    <t>SO MI 1T1759NR1/LB1Z-N1</t>
  </si>
  <si>
    <t>Hộ Kinh Doanh Giày Hồng Thạnh</t>
  </si>
  <si>
    <t>644-646-648 Nguyễn Đình Chiểu, Phường 3, Quận 3 Thành Phố Hồ Chí Minh</t>
  </si>
  <si>
    <t>0311223802</t>
  </si>
  <si>
    <t>K20-856:Dép nam</t>
  </si>
  <si>
    <t>18/01/2025</t>
  </si>
  <si>
    <t>Camera quan sát DS-2CD1027G2H-LIUF</t>
  </si>
  <si>
    <t>20/01/2025</t>
  </si>
  <si>
    <t>CÔNG TY TNHH THƯƠNG MẠI DỊCH VỤ TOÀN NGỌC</t>
  </si>
  <si>
    <t>145/9 Bạch Vân, Phường 05, Quận 5, Thành Phố Hồ Chí Minh, Việt Nam</t>
  </si>
  <si>
    <t>0304676470</t>
  </si>
  <si>
    <t>Máy in trắng đen đa năng DCP-B7640DW</t>
  </si>
  <si>
    <t>23/01/2025</t>
  </si>
  <si>
    <t>Công Ty TNHH Công Nghệ Thông Tin An Phát</t>
  </si>
  <si>
    <t>3C Trần Phú, Phường 04 , Quận 5, Tp. Hồ Chí Minh</t>
  </si>
  <si>
    <t>0310118097</t>
  </si>
  <si>
    <t>Thiết bị chuyển mạch GS105D,Hiệu Cudy</t>
  </si>
  <si>
    <t>CÔNG TY TNHH KỸ THUẬT VIỄN THÔNG LỮ GIA</t>
  </si>
  <si>
    <t>158/262/15 Phạm Văn Hai, Phường 3, Quận Tân Bình, Thành phố Hồ Chí Minh, Việt Nam</t>
  </si>
  <si>
    <t>0317751044</t>
  </si>
  <si>
    <t>Thẻ nhớ SanDisk Ultra microSDXC,SQUNS 64GB,C10,UHS-1,100MB/s R,3x5,7Y_SDSQUNR-064G-GN3MN</t>
  </si>
  <si>
    <t>28/01/2025</t>
  </si>
  <si>
    <t>CÔNG TY TNHH EFIRE</t>
  </si>
  <si>
    <t>Số 3 lô C2 đường Mạc Thái Tông khu đô thị Nam Trung Yên, Phường Trung Hòa, Quận Cầu Giấy, Hà Nội, Việt Nam</t>
  </si>
  <si>
    <t>0110830532</t>
  </si>
  <si>
    <t>Bộ biến tần PROLINK IPS1202 1200VA,công suất 1200VA.HSX:Prolink.Mới 100%</t>
  </si>
  <si>
    <t>11/02/2025</t>
  </si>
  <si>
    <t>Camera quan sát DS-2CE10DF0T-PF</t>
  </si>
  <si>
    <t>22/02/2025</t>
  </si>
  <si>
    <t>Camera quan sát CS-H6C (PRO 5MP,W2)</t>
  </si>
  <si>
    <t>05/03/2025</t>
  </si>
  <si>
    <t>Cáp mạng Cat 6 UTP copper 630-1102-2,305m/thùng,Hiệu Aptek</t>
  </si>
  <si>
    <t>06/03/2025</t>
  </si>
  <si>
    <t>CÔNG TY CỔ PHẦN NHẬP KHẨU THƯƠNG MẠI KỸ THUẬT LÊ HOÀNG</t>
  </si>
  <si>
    <t>Số 872-872A Tạ Quang Bửu, Phường 5, Quận 8, Thành phố Hồ Chí Minh, Việt Nam</t>
  </si>
  <si>
    <t>0318641291</t>
  </si>
  <si>
    <t>Camera quan sát EZVIZ CS-H6C (PRO 5MP.W2)</t>
  </si>
  <si>
    <t>07/03/2025</t>
  </si>
  <si>
    <t>Camera quan sát CS-H8C (PRO 4MP)</t>
  </si>
  <si>
    <t>20/03/2025</t>
  </si>
  <si>
    <t>CÔNG TY CP CÔNG NGHỆ DSS MIỀN NAM</t>
  </si>
  <si>
    <t>Tầng 4, Tòa nhà IOS, số 29 Đường 18, Phường Hiệp Bình Chánh, Thành Phố Thủ Đức, Thành phố Hồ Chí Minh, Việt Nam</t>
  </si>
  <si>
    <t>0314657822</t>
  </si>
  <si>
    <t>Thiết bị chuyển mạch TP-LINK,TL-SG1016DE</t>
  </si>
  <si>
    <t>21/03/2025</t>
  </si>
  <si>
    <t>Thiết bị thu phát vô tuyến Ruijie RG-RAP2200(E)</t>
  </si>
  <si>
    <t>28/03/2025</t>
  </si>
  <si>
    <t>Ổ đĩa cứng của máy vi tính hiệu Seagate 1000GB (SkyHawk) ST1000VX013</t>
  </si>
  <si>
    <t>31/03/2025</t>
  </si>
  <si>
    <t>Thẻ nhớ EXCERIA CL10 U3 V30 4K A1 dung lượng 128GB Kioxia LMEX2L128GG4</t>
  </si>
  <si>
    <t>03/04/2025</t>
  </si>
  <si>
    <t>Camera quan sát CS-H6C (3MP,W1)</t>
  </si>
  <si>
    <t>11/04/2025</t>
  </si>
  <si>
    <t>Thẻ nhớ SanDisk Ultra microSDXC,SQUNR 128GB,C10,UHS-1,100MB/s R,3x5,7Y_SDSQUNR-128G-GN3MN</t>
  </si>
  <si>
    <t>15/04/2025</t>
  </si>
  <si>
    <t>CÔNG TY TRÁCH NHIỆM HỮU HẠN TIN HỌC NGÔI SAO LỚN</t>
  </si>
  <si>
    <t>28-30 Trần Triệu Luật - Phường 6 - Quận Tân Bình - TP Hồ Chí Minh.</t>
  </si>
  <si>
    <t>0312152569</t>
  </si>
  <si>
    <t>Bảng mạch chính của máy vi tính hiệu ASUS PRIME B760M-A D4-CSM</t>
  </si>
  <si>
    <t>CÔNG TY TNHH THE NEW XGEAR</t>
  </si>
  <si>
    <t>Số 8 Tự Lập, Phường 4, Quận Tân Bình, Thành phố Hồ Chí Minh, Việt Nam</t>
  </si>
  <si>
    <t>0316898252</t>
  </si>
  <si>
    <t>CARD VGA của máy vi tính hiệu ASUS DUAL-RTX4060-O8G-V2</t>
  </si>
  <si>
    <t>17/04/2025</t>
  </si>
  <si>
    <t>Camera quan sát EZVIZ CS-H8C (PRO 3MP)</t>
  </si>
  <si>
    <t>18/04/2025</t>
  </si>
  <si>
    <t>Cáp mạng Cat6 UTP 100m/thùng 1101-04063,Hiệu Dintek</t>
  </si>
  <si>
    <t>28/04/2025</t>
  </si>
  <si>
    <t>Camera quan sát Hikvision DS-2CE70DF0T-MFS</t>
  </si>
  <si>
    <t>29/04/2025</t>
  </si>
  <si>
    <t>Camera quan sát CS-H8C (PRO 3MP)</t>
  </si>
  <si>
    <t>13/05/2025</t>
  </si>
  <si>
    <t>CÔNG TY TNHH THƯƠNG MẠI BÁO CHÁY BÁO ĐỘNG ĐA KAO</t>
  </si>
  <si>
    <t>132 Cao Thắng, Phường 04, Quận 3, Thành phố Hồ Chí Minh, Việt Nam</t>
  </si>
  <si>
    <t>0304389652</t>
  </si>
  <si>
    <t>Đầu báo cháy khói</t>
  </si>
  <si>
    <t>20/05/2025</t>
  </si>
  <si>
    <t>Camera quan sát Hikvision DS-2CD1027G2H-LIUF</t>
  </si>
  <si>
    <t>Ổ đĩa cứng của máy vi tính hiệu Seagate 8000GB (SkyHawk AI) ST8000VE001</t>
  </si>
  <si>
    <t>21/05/2025</t>
  </si>
  <si>
    <t>23/05/2025</t>
  </si>
  <si>
    <t>Công ty TNHH Tin học Máy Chủ Siêu Rẻ</t>
  </si>
  <si>
    <t>1/29 Đường số 53, Khu phố 8, Phường Hiệp Bình Chánh, Thành phố Thủ Đức, Thành phố Hồ Chí Minh</t>
  </si>
  <si>
    <t>0314197621</t>
  </si>
  <si>
    <t>Ổ cứng máy tính Seagate Exos 7E8 4TB Enterprise SATA 6Gb/s 7200RPM 256MB 3.5in</t>
  </si>
  <si>
    <t>26/05/2025</t>
  </si>
  <si>
    <t>CÔNG TY TNHH CÔNG NGHỆ HOTGEAR</t>
  </si>
  <si>
    <t>203 Nguyễn Thượng Hiền, Phường 6, Quận Bình Thạnh, Thành phố Hồ Chí Minh, Việt Nam</t>
  </si>
  <si>
    <t>0315782008</t>
  </si>
  <si>
    <t>Bảng mạch chính MSI MAG X870 TOMAHAWK WF</t>
  </si>
  <si>
    <t>27/05/2025</t>
  </si>
  <si>
    <t>Bộ nguồn MSI MAG A650BNL (650W)</t>
  </si>
  <si>
    <t>30/05/2025</t>
  </si>
  <si>
    <t>Cáp mạng Cat6 UTP 305m/thùng 1101-04032,Hiệu Dintek</t>
  </si>
  <si>
    <t>Chip vi tính AMD Ryzen 7 8700G (4.2Ghz up to 5.1GHz/24MB/8 cores16 threads/Socket AM5(100-100001236BOX)kèm quạt làm mát</t>
  </si>
  <si>
    <t>27/06/2025</t>
  </si>
  <si>
    <t>CÔNG TY TNHH SẢN XUẤT THƯƠNG MẠI THIẾT BỊ ĐIỆN THÁI THÀNH</t>
  </si>
  <si>
    <t>65 Triệu Quang Phục, Phường 11, Quận 5, Thành Phố Hồ Chí Minh, Việt Nam</t>
  </si>
  <si>
    <t>0304274274</t>
  </si>
  <si>
    <t>Vỏ tủ điện TN112:600x400x210</t>
  </si>
  <si>
    <t>28/06/2025</t>
  </si>
  <si>
    <t>CÔNG TY TNHH THƯƠNG MẠI ĐIỆN MIỀN NAM</t>
  </si>
  <si>
    <t>370/46 Võ Văn Kiệt, Phường Cô Giang, Quận 1, TP. Hồ Chí Minh, Việt Nam</t>
  </si>
  <si>
    <t>0312863386</t>
  </si>
  <si>
    <t>YC-96 Đồng hồ volt 0-500V</t>
  </si>
  <si>
    <t>Đèn led báo hiệu màu vàng AD22-22DS 220V,dùng cho tủ điện,hiệu WIZ.</t>
  </si>
  <si>
    <t>03/07/2025</t>
  </si>
  <si>
    <t>18 Đường 239, Khu III Bùi Minh Trực, Phường 5, Quận 8, Thành Phố Hồ Chí Minh, Việt Nam</t>
  </si>
  <si>
    <t>Thẻ nhớ 64GB HS-TF-D1 64G</t>
  </si>
  <si>
    <t>10/07/2025</t>
  </si>
  <si>
    <t>Số 872-872A Tạ Quang Bửu, Phường Bình Đông, Thành phố Hồ Chí Minh, Việt Nam</t>
  </si>
  <si>
    <t>11/07/2025</t>
  </si>
  <si>
    <t>Đầu ghi hình Hikvision DS-7632NXI-K2</t>
  </si>
  <si>
    <t>22/07/2025</t>
  </si>
  <si>
    <t>132 Đường Cao Thắng, Phường Bàn Cờ, Thành phố Hồ Chí Minh, Việt Nam</t>
  </si>
  <si>
    <t>Còi báo động H207A</t>
  </si>
  <si>
    <t>23/07/2025</t>
  </si>
  <si>
    <t>Camera quan sát Hikvision DS-2CE10DF0T-F</t>
  </si>
  <si>
    <t>25/07/2025</t>
  </si>
  <si>
    <t>40 Út Tịch, Phường Tân Sơn Nhất, Thành phố Hồ Chí Minh, Việt Nam.</t>
  </si>
  <si>
    <t>Thẻ nhớ 256GB Sandisk</t>
  </si>
  <si>
    <t>30/07/2025</t>
  </si>
  <si>
    <t>3C Trần Phú, Phường Chợ Quán, Thành phố Hồ Chí Minh,Việt Nam</t>
  </si>
  <si>
    <t>Cáp mạng Cat6 UTP copper 630-1122-3,305m/thùng,Hiệu Aptek</t>
  </si>
  <si>
    <t>31/07/2025</t>
  </si>
  <si>
    <t>Thiết bị liên lạc trong nhà dùng để rà soát ra vào căn hộ Hikvision DS-KH6320-WTE1</t>
  </si>
  <si>
    <t>08/08/2025</t>
  </si>
  <si>
    <t>Còi báo động</t>
  </si>
  <si>
    <t>Camera quan sát Hikvision DS-2CD1121G2-LIU</t>
  </si>
  <si>
    <t>Đầu ghi hình Hikvision DS-7632NXI-K2 (D)</t>
  </si>
  <si>
    <t>1/29 Đường số 53, Phường Hiệp Bình, Thành phố Hồ Chí Minh, Việt Nam</t>
  </si>
  <si>
    <t>Cạc mạng máy tính 1GB Intel I350-T4</t>
  </si>
  <si>
    <t>09/08/2025</t>
  </si>
  <si>
    <t>14/08/2025</t>
  </si>
  <si>
    <t>Bộ chuyển đổi nguồn dùng cho camera Hikvision DS-3E1310P-EI/M</t>
  </si>
  <si>
    <t>16/08/2025</t>
  </si>
  <si>
    <t>65 Triệu Quang Phục, Phường Chợ Lớn, Thành Phố Hồ Chí Minh, Việt Nam</t>
  </si>
  <si>
    <t>Vỏ tủ điện TC08:400x300x210</t>
  </si>
  <si>
    <t>25/08/2025</t>
  </si>
  <si>
    <t>Camera quan sát Hikvision DS-2CD1127G2H-LIUF</t>
  </si>
  <si>
    <t>26/08/2025</t>
  </si>
  <si>
    <t>Cáp mạng Cat6 UTP copper 630-1102-2,305m/thùng,Hiệu Aptek</t>
  </si>
  <si>
    <t>29/08/2025</t>
  </si>
  <si>
    <t>30/08/2025</t>
  </si>
  <si>
    <t>09/09/2025</t>
  </si>
  <si>
    <t>CÔNG TY TNHH PHATDATCOMPUTER</t>
  </si>
  <si>
    <t>140/1 Lý Thường Kiệt, Phường Diên Hồng, Thành phố Hồ Chí Minh, Việt Nam</t>
  </si>
  <si>
    <t>0317931978</t>
  </si>
  <si>
    <t>Thiết bị định tuyến,TP-Link,2.4GHz/5GHz,Archer C64</t>
  </si>
  <si>
    <t>10/09/2025</t>
  </si>
  <si>
    <t>Dây tín hiệu HDMI có đầu giắc 30m Y-C171U Unitek</t>
  </si>
  <si>
    <t>22/09/2025</t>
  </si>
  <si>
    <t>Thiết bị chuyển mạch TP-Link,TL-SG1005D</t>
  </si>
  <si>
    <t>30/09/2025</t>
  </si>
  <si>
    <t>145/9 Bạch Vân, Phường An Đông, Thành Phố Hồ Chí Minh, Việt Nam</t>
  </si>
  <si>
    <t>Mực máy in trắng đen TNB027</t>
  </si>
  <si>
    <t>02/10/2025</t>
  </si>
  <si>
    <t>Camera quan sát EZVIZ CS-H6C (PRO 3MP,W1)</t>
  </si>
  <si>
    <t>04/10/2025</t>
  </si>
  <si>
    <t>CÔNG TY TNHH THƯƠNG MẠI DỊCH VỤ TPC</t>
  </si>
  <si>
    <t>149-151 Đường Số 23, Phường Bình Phú , Thành phố Hồ Chí Minh, Việt Nam</t>
  </si>
  <si>
    <t>0313597024</t>
  </si>
  <si>
    <t>Máy mài góc 710W hiệu Total TG10710076</t>
  </si>
  <si>
    <t>15/10/2025</t>
  </si>
  <si>
    <t>Thiết bị chuyển mạch,hiệu Mercusys,MS106LP</t>
  </si>
  <si>
    <t>25/10/2025</t>
  </si>
  <si>
    <t>28/10/2025</t>
  </si>
  <si>
    <t>Đầu nối cáp mạng loại 1501-88052 (100c/bịch),hiệu Dintek</t>
  </si>
  <si>
    <t>04/11/2025</t>
  </si>
  <si>
    <t>CÔNG TY TNHH MAY THÊU GIÀY AN PHƯỚC</t>
  </si>
  <si>
    <t>100/11-12 An Dương Vương, Phường An Đông, Thành phố Hồ Chí Minh, Việt Nam</t>
  </si>
  <si>
    <t>0301241545</t>
  </si>
  <si>
    <t>QUẦN ÁO</t>
  </si>
  <si>
    <t>18/11/2025</t>
  </si>
  <si>
    <t>28/11/2025</t>
  </si>
  <si>
    <t>03/12/2025</t>
  </si>
  <si>
    <t>Camera quan sát Hikvision DS-2CD1021G1-I</t>
  </si>
  <si>
    <t>20/12/2025</t>
  </si>
  <si>
    <t>Camera quan sát EZVIZ CS-H8C (5MP)</t>
  </si>
  <si>
    <t>31/12/2025</t>
  </si>
  <si>
    <t>Cổng nối mạng TL-SG1008D TP-LINK</t>
  </si>
  <si>
    <t>BÁO CÁO THUẾ BÁN RA  2025</t>
  </si>
  <si>
    <t>24/01/2025</t>
  </si>
  <si>
    <t>CÔNG TY TNHH DỊCH VỤ TƯ VẤN KẾ TOÁN MINH NGỌC</t>
  </si>
  <si>
    <t>457/20 Lê Văn Thọ, Phường 9, Quận Gò Vấp, Thành phố Hồ Chí Minh</t>
  </si>
  <si>
    <t>Thiết bị lưu trữ mạng Synology DS1621+ 6-bay DiskStation (up to 16-bay),Quad Core 2.2 GHz,4GB RAM,Built-in two M.2 NVMe SSD slots,3Y WTY_DS1621+</t>
  </si>
  <si>
    <t>CÔNG TY TRÁCH NHIỆM HỮU HẠN SẢN XUẤT BAO BÌ KIM LOẠI VÀ IN TRÊN KIM LOẠI</t>
  </si>
  <si>
    <t>Lô số 37, đường số 3, Khu Công nghiệp Tân Tạo, Phường Tân Tạo A, Quận Bình Tân, Thành phố Hồ Chí Minh</t>
  </si>
  <si>
    <t>Bộ nhớ trong Corsair DDR4 3000Mhz 16GB 1x288DIMM Vengeance LPX Black Heat spreader/CMK16GX4M1D3000C16</t>
  </si>
  <si>
    <t>CÔNG TY TNHH SẢN XUẤT - THƯƠNG MẠI - TRANG THIẾT BỊ Y TẾ PHAN ANH</t>
  </si>
  <si>
    <t>T3-T4 Hồng Lĩnh, cư xá Bắc Hải, Phường 15, Quận 10, Thành phốHồ Chí Minh, Việt Nam</t>
  </si>
  <si>
    <t>CÔNG TY TNHH SẢN XUẤT BAO BÌ NAM VIỆT</t>
  </si>
  <si>
    <t>Lô 28, Đường Số 2, Khu Công Nghiệp Tân Tạo, Phường Tân Tạo A, Quận Bình Tân, Thành phố Hồ Chí Minh</t>
  </si>
  <si>
    <t>Cáp mạng Cat 6 UTP copper 305m/thùng.Hiệu Aptek</t>
  </si>
  <si>
    <t>04/06/2025</t>
  </si>
  <si>
    <t>LÔ 28, ĐƯỜNG SỐ 2, KHU CÔNG NGHIỆP TÂN TẠO, PHƯỜNG TÂN TẠO A, QUẬN BÌNH TÂN, TP HỒ CHÍ MINH</t>
  </si>
  <si>
    <t>Dịch vụ bảo trì máy chủ</t>
  </si>
  <si>
    <t>NGUỒN ASUS ROG STRIX 650W GOLD</t>
  </si>
  <si>
    <t>CÔNG TY TNHH A.N.F.A VIỆT NAM</t>
  </si>
  <si>
    <t>129E Nguyễn Đình Chính, Phường 08, Quận Phú Nhuận, Thành phố Hồ Chí Minh</t>
  </si>
  <si>
    <t>27/09/2025</t>
  </si>
  <si>
    <t>CÔNG TY TNHH THƯƠNG MẠI DỊCH VỤ LONG THỦY</t>
  </si>
  <si>
    <t>178 Trần Văn Chẩm, Ấp 3, Xã Củ Chi, Thành phố Hồ Chí Minh</t>
  </si>
  <si>
    <t>Camera quan sát Hikvision DS-2CD2T43G2-2LI2U</t>
  </si>
  <si>
    <t>Tổng cộng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</si>
</sst>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000000"/>
      <name val="Times New Roman"/>
    </font>
    <font>
      <b val="1"/>
      <i val="0"/>
      <strike val="0"/>
      <u val="none"/>
      <sz val="16"/>
      <color rgb="FF000000"/>
      <name val="Times New Roman"/>
    </font>
    <font>
      <b val="1"/>
      <i val="0"/>
      <strike val="0"/>
      <u val="none"/>
      <sz val="11"/>
      <color rgb="FF00000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4" fillId="0" borderId="0" applyFont="1" applyNumberFormat="1" applyFill="0" applyBorder="0" applyAlignment="0"/>
    <xf xfId="0" fontId="3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4" fillId="0" borderId="1" applyFont="1" applyNumberFormat="1" applyFill="0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79"/>
  <sheetViews>
    <sheetView tabSelected="0" workbookViewId="0" showGridLines="true" showRowColHeaders="1">
      <selection activeCell="G3" sqref="G3:I79"/>
    </sheetView>
  </sheetViews>
  <sheetFormatPr defaultRowHeight="14.4" outlineLevelRow="0" outlineLevelCol="0"/>
  <cols>
    <col min="1" max="1" width="12" customWidth="true" style="0"/>
    <col min="2" max="2" width="15" customWidth="true" style="0"/>
    <col min="3" max="3" width="50" customWidth="true" style="0"/>
    <col min="4" max="4" width="40" customWidth="true" style="0"/>
    <col min="5" max="5" width="15" customWidth="true" style="0"/>
    <col min="6" max="6" width="35" customWidth="true" style="0"/>
    <col min="7" max="7" width="16" customWidth="true" style="0"/>
    <col min="8" max="8" width="16" customWidth="true" style="0"/>
    <col min="9" max="9" width="16" customWidth="true" style="0"/>
  </cols>
  <sheetData>
    <row r="1" spans="1:9">
      <c r="A1" s="2" t="s">
        <v>0</v>
      </c>
    </row>
    <row r="2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>
      <c r="A3" s="4">
        <v>275</v>
      </c>
      <c r="B3" s="4" t="s">
        <v>10</v>
      </c>
      <c r="C3" s="1" t="s">
        <v>11</v>
      </c>
      <c r="D3" s="1" t="s">
        <v>12</v>
      </c>
      <c r="E3" s="4" t="s">
        <v>13</v>
      </c>
      <c r="F3" s="1" t="s">
        <v>14</v>
      </c>
      <c r="G3" s="5">
        <v>1227273.0</v>
      </c>
      <c r="H3" s="5">
        <v>122727.0</v>
      </c>
      <c r="I3" s="5">
        <f>G3+H3</f>
        <v>1350000</v>
      </c>
    </row>
    <row r="4" spans="1:9">
      <c r="A4" s="4">
        <v>8</v>
      </c>
      <c r="B4" s="4" t="s">
        <v>15</v>
      </c>
      <c r="C4" s="1" t="s">
        <v>16</v>
      </c>
      <c r="D4" s="1" t="s">
        <v>17</v>
      </c>
      <c r="E4" s="4" t="s">
        <v>18</v>
      </c>
      <c r="F4" s="1" t="s">
        <v>19</v>
      </c>
      <c r="G4" s="5">
        <v>1345454.0</v>
      </c>
      <c r="H4" s="5">
        <v>107637.0</v>
      </c>
      <c r="I4" s="5">
        <f>G4+H4</f>
        <v>1453091</v>
      </c>
    </row>
    <row r="5" spans="1:9">
      <c r="A5" s="4">
        <v>35</v>
      </c>
      <c r="B5" s="4" t="s">
        <v>15</v>
      </c>
      <c r="C5" s="1" t="s">
        <v>20</v>
      </c>
      <c r="D5" s="1" t="s">
        <v>21</v>
      </c>
      <c r="E5" s="4" t="s">
        <v>22</v>
      </c>
      <c r="F5" s="1" t="s">
        <v>23</v>
      </c>
      <c r="G5" s="5">
        <v>1260000.0</v>
      </c>
      <c r="H5" s="5">
        <v>0.0</v>
      </c>
      <c r="I5" s="5">
        <f>G5+H5</f>
        <v>1260000</v>
      </c>
    </row>
    <row r="6" spans="1:9">
      <c r="A6" s="4">
        <v>1945</v>
      </c>
      <c r="B6" s="4" t="s">
        <v>24</v>
      </c>
      <c r="C6" s="1" t="s">
        <v>11</v>
      </c>
      <c r="D6" s="1" t="s">
        <v>12</v>
      </c>
      <c r="E6" s="4" t="s">
        <v>13</v>
      </c>
      <c r="F6" s="1" t="s">
        <v>25</v>
      </c>
      <c r="G6" s="5">
        <v>12503095.0</v>
      </c>
      <c r="H6" s="5">
        <v>1250310.0</v>
      </c>
      <c r="I6" s="5">
        <f>G6+H6</f>
        <v>13753405</v>
      </c>
    </row>
    <row r="7" spans="1:9">
      <c r="A7" s="4">
        <v>376</v>
      </c>
      <c r="B7" s="4" t="s">
        <v>26</v>
      </c>
      <c r="C7" s="1" t="s">
        <v>27</v>
      </c>
      <c r="D7" s="1" t="s">
        <v>28</v>
      </c>
      <c r="E7" s="4" t="s">
        <v>29</v>
      </c>
      <c r="F7" s="1" t="s">
        <v>30</v>
      </c>
      <c r="G7" s="5">
        <v>5000000.0</v>
      </c>
      <c r="H7" s="5">
        <v>500000.0</v>
      </c>
      <c r="I7" s="5">
        <f>G7+H7</f>
        <v>5500000</v>
      </c>
    </row>
    <row r="8" spans="1:9">
      <c r="A8" s="4">
        <v>888</v>
      </c>
      <c r="B8" s="4" t="s">
        <v>31</v>
      </c>
      <c r="C8" s="1" t="s">
        <v>32</v>
      </c>
      <c r="D8" s="1" t="s">
        <v>33</v>
      </c>
      <c r="E8" s="4" t="s">
        <v>34</v>
      </c>
      <c r="F8" s="1" t="s">
        <v>35</v>
      </c>
      <c r="G8" s="5">
        <v>200000.0</v>
      </c>
      <c r="H8" s="5">
        <v>20000.0</v>
      </c>
      <c r="I8" s="5">
        <f>G8+H8</f>
        <v>220000</v>
      </c>
    </row>
    <row r="9" spans="1:9">
      <c r="A9" s="4">
        <v>942</v>
      </c>
      <c r="B9" s="4" t="s">
        <v>31</v>
      </c>
      <c r="C9" s="1" t="s">
        <v>36</v>
      </c>
      <c r="D9" s="1" t="s">
        <v>37</v>
      </c>
      <c r="E9" s="4" t="s">
        <v>38</v>
      </c>
      <c r="F9" s="1" t="s">
        <v>39</v>
      </c>
      <c r="G9" s="5">
        <v>830909.0</v>
      </c>
      <c r="H9" s="5">
        <v>83091.0</v>
      </c>
      <c r="I9" s="5">
        <f>G9+H9</f>
        <v>914000</v>
      </c>
    </row>
    <row r="10" spans="1:9">
      <c r="A10" s="4">
        <v>1523</v>
      </c>
      <c r="B10" s="4" t="s">
        <v>40</v>
      </c>
      <c r="C10" s="1" t="s">
        <v>41</v>
      </c>
      <c r="D10" s="1" t="s">
        <v>42</v>
      </c>
      <c r="E10" s="4" t="s">
        <v>43</v>
      </c>
      <c r="F10" s="1" t="s">
        <v>44</v>
      </c>
      <c r="G10" s="5">
        <v>2554545.0</v>
      </c>
      <c r="H10" s="5">
        <v>255455.0</v>
      </c>
      <c r="I10" s="5">
        <f>G10+H10</f>
        <v>2810000</v>
      </c>
    </row>
    <row r="11" spans="1:9">
      <c r="A11" s="4">
        <v>3243</v>
      </c>
      <c r="B11" s="4" t="s">
        <v>45</v>
      </c>
      <c r="C11" s="1" t="s">
        <v>11</v>
      </c>
      <c r="D11" s="1" t="s">
        <v>12</v>
      </c>
      <c r="E11" s="4" t="s">
        <v>13</v>
      </c>
      <c r="F11" s="1" t="s">
        <v>46</v>
      </c>
      <c r="G11" s="5">
        <v>5244283.0</v>
      </c>
      <c r="H11" s="5">
        <v>524428.0</v>
      </c>
      <c r="I11" s="5">
        <f>G11+H11</f>
        <v>5768711</v>
      </c>
    </row>
    <row r="12" spans="1:9">
      <c r="A12" s="4">
        <v>4450</v>
      </c>
      <c r="B12" s="4" t="s">
        <v>47</v>
      </c>
      <c r="C12" s="1" t="s">
        <v>11</v>
      </c>
      <c r="D12" s="1" t="s">
        <v>12</v>
      </c>
      <c r="E12" s="4" t="s">
        <v>13</v>
      </c>
      <c r="F12" s="1" t="s">
        <v>48</v>
      </c>
      <c r="G12" s="5">
        <v>4118182.0</v>
      </c>
      <c r="H12" s="5">
        <v>411818.0</v>
      </c>
      <c r="I12" s="5">
        <f>G12+H12</f>
        <v>4530000</v>
      </c>
    </row>
    <row r="13" spans="1:9">
      <c r="A13" s="4">
        <v>1984</v>
      </c>
      <c r="B13" s="4" t="s">
        <v>49</v>
      </c>
      <c r="C13" s="1" t="s">
        <v>32</v>
      </c>
      <c r="D13" s="1" t="s">
        <v>33</v>
      </c>
      <c r="E13" s="4" t="s">
        <v>34</v>
      </c>
      <c r="F13" s="1" t="s">
        <v>50</v>
      </c>
      <c r="G13" s="5">
        <v>4181818.0</v>
      </c>
      <c r="H13" s="5">
        <v>418182.0</v>
      </c>
      <c r="I13" s="5">
        <f>G13+H13</f>
        <v>4600000</v>
      </c>
    </row>
    <row r="14" spans="1:9">
      <c r="A14" s="4">
        <v>1236</v>
      </c>
      <c r="B14" s="4" t="s">
        <v>51</v>
      </c>
      <c r="C14" s="1" t="s">
        <v>52</v>
      </c>
      <c r="D14" s="1" t="s">
        <v>53</v>
      </c>
      <c r="E14" s="4" t="s">
        <v>54</v>
      </c>
      <c r="F14" s="1" t="s">
        <v>55</v>
      </c>
      <c r="G14" s="5">
        <v>1854544.0</v>
      </c>
      <c r="H14" s="5">
        <v>185454.0</v>
      </c>
      <c r="I14" s="5">
        <f>G14+H14</f>
        <v>2039998</v>
      </c>
    </row>
    <row r="15" spans="1:9">
      <c r="A15" s="4">
        <v>5385</v>
      </c>
      <c r="B15" s="4" t="s">
        <v>56</v>
      </c>
      <c r="C15" s="1" t="s">
        <v>11</v>
      </c>
      <c r="D15" s="1" t="s">
        <v>12</v>
      </c>
      <c r="E15" s="4" t="s">
        <v>13</v>
      </c>
      <c r="F15" s="1" t="s">
        <v>57</v>
      </c>
      <c r="G15" s="5">
        <v>1222728.0</v>
      </c>
      <c r="H15" s="5">
        <v>122273.0</v>
      </c>
      <c r="I15" s="5">
        <f>G15+H15</f>
        <v>1345001</v>
      </c>
    </row>
    <row r="16" spans="1:9">
      <c r="A16" s="4">
        <v>3783</v>
      </c>
      <c r="B16" s="4" t="s">
        <v>58</v>
      </c>
      <c r="C16" s="1" t="s">
        <v>59</v>
      </c>
      <c r="D16" s="1" t="s">
        <v>60</v>
      </c>
      <c r="E16" s="4" t="s">
        <v>61</v>
      </c>
      <c r="F16" s="1" t="s">
        <v>62</v>
      </c>
      <c r="G16" s="5">
        <v>2269090.0</v>
      </c>
      <c r="H16" s="5">
        <v>226909.0</v>
      </c>
      <c r="I16" s="5">
        <f>G16+H16</f>
        <v>2495999</v>
      </c>
    </row>
    <row r="17" spans="1:9">
      <c r="A17" s="4">
        <v>2552</v>
      </c>
      <c r="B17" s="4" t="s">
        <v>63</v>
      </c>
      <c r="C17" s="1" t="s">
        <v>36</v>
      </c>
      <c r="D17" s="1" t="s">
        <v>37</v>
      </c>
      <c r="E17" s="4" t="s">
        <v>38</v>
      </c>
      <c r="F17" s="1" t="s">
        <v>64</v>
      </c>
      <c r="G17" s="5">
        <v>2272727.0</v>
      </c>
      <c r="H17" s="5">
        <v>227273.0</v>
      </c>
      <c r="I17" s="5">
        <f>G17+H17</f>
        <v>2500000</v>
      </c>
    </row>
    <row r="18" spans="1:9">
      <c r="A18" s="4">
        <v>7077</v>
      </c>
      <c r="B18" s="4" t="s">
        <v>65</v>
      </c>
      <c r="C18" s="1" t="s">
        <v>11</v>
      </c>
      <c r="D18" s="1" t="s">
        <v>12</v>
      </c>
      <c r="E18" s="4" t="s">
        <v>13</v>
      </c>
      <c r="F18" s="1" t="s">
        <v>66</v>
      </c>
      <c r="G18" s="5">
        <v>1054545.0</v>
      </c>
      <c r="H18" s="5">
        <v>105455.0</v>
      </c>
      <c r="I18" s="5">
        <f>G18+H18</f>
        <v>1160000</v>
      </c>
    </row>
    <row r="19" spans="1:9">
      <c r="A19" s="4">
        <v>2888</v>
      </c>
      <c r="B19" s="4" t="s">
        <v>67</v>
      </c>
      <c r="C19" s="1" t="s">
        <v>36</v>
      </c>
      <c r="D19" s="1" t="s">
        <v>37</v>
      </c>
      <c r="E19" s="4" t="s">
        <v>38</v>
      </c>
      <c r="F19" s="1" t="s">
        <v>68</v>
      </c>
      <c r="G19" s="5">
        <v>180909.0</v>
      </c>
      <c r="H19" s="5">
        <v>18091.0</v>
      </c>
      <c r="I19" s="5">
        <f>G19+H19</f>
        <v>199000</v>
      </c>
    </row>
    <row r="20" spans="1:9">
      <c r="A20" s="4"/>
      <c r="B20" s="4"/>
      <c r="C20" s="1"/>
      <c r="D20" s="1"/>
      <c r="E20" s="4"/>
      <c r="F20" s="1"/>
      <c r="G20" s="5"/>
      <c r="H20" s="5"/>
      <c r="I20" s="5"/>
    </row>
    <row r="21" spans="1:9">
      <c r="A21" s="4">
        <v>7517</v>
      </c>
      <c r="B21" s="4" t="s">
        <v>69</v>
      </c>
      <c r="C21" s="1" t="s">
        <v>11</v>
      </c>
      <c r="D21" s="1" t="s">
        <v>12</v>
      </c>
      <c r="E21" s="4" t="s">
        <v>13</v>
      </c>
      <c r="F21" s="1" t="s">
        <v>70</v>
      </c>
      <c r="G21" s="5">
        <v>1378182.0</v>
      </c>
      <c r="H21" s="5">
        <v>137818.0</v>
      </c>
      <c r="I21" s="5">
        <f>G21+H21</f>
        <v>1516000</v>
      </c>
    </row>
    <row r="22" spans="1:9">
      <c r="A22" s="4">
        <v>3187</v>
      </c>
      <c r="B22" s="4" t="s">
        <v>71</v>
      </c>
      <c r="C22" s="1" t="s">
        <v>36</v>
      </c>
      <c r="D22" s="1" t="s">
        <v>37</v>
      </c>
      <c r="E22" s="4" t="s">
        <v>38</v>
      </c>
      <c r="F22" s="1" t="s">
        <v>72</v>
      </c>
      <c r="G22" s="5">
        <v>2995454.0</v>
      </c>
      <c r="H22" s="5">
        <v>299546.0</v>
      </c>
      <c r="I22" s="5">
        <f>G22+H22</f>
        <v>3295000</v>
      </c>
    </row>
    <row r="23" spans="1:9">
      <c r="A23" s="4">
        <v>15012</v>
      </c>
      <c r="B23" s="4" t="s">
        <v>73</v>
      </c>
      <c r="C23" s="1" t="s">
        <v>74</v>
      </c>
      <c r="D23" s="1" t="s">
        <v>75</v>
      </c>
      <c r="E23" s="4" t="s">
        <v>76</v>
      </c>
      <c r="F23" s="1" t="s">
        <v>77</v>
      </c>
      <c r="G23" s="5">
        <v>14359090.0</v>
      </c>
      <c r="H23" s="5">
        <v>1435910.0</v>
      </c>
      <c r="I23" s="5">
        <f>G23+H23</f>
        <v>15795000</v>
      </c>
    </row>
    <row r="24" spans="1:9">
      <c r="A24" s="4">
        <v>2073</v>
      </c>
      <c r="B24" s="4" t="s">
        <v>73</v>
      </c>
      <c r="C24" s="1" t="s">
        <v>78</v>
      </c>
      <c r="D24" s="1" t="s">
        <v>79</v>
      </c>
      <c r="E24" s="4" t="s">
        <v>80</v>
      </c>
      <c r="F24" s="1" t="s">
        <v>81</v>
      </c>
      <c r="G24" s="5">
        <v>7172727.0</v>
      </c>
      <c r="H24" s="5">
        <v>717273.0</v>
      </c>
      <c r="I24" s="5">
        <f>G24+H24</f>
        <v>7890000</v>
      </c>
    </row>
    <row r="25" spans="1:9">
      <c r="A25" s="4">
        <v>3012</v>
      </c>
      <c r="B25" s="4" t="s">
        <v>82</v>
      </c>
      <c r="C25" s="1" t="s">
        <v>52</v>
      </c>
      <c r="D25" s="1" t="s">
        <v>53</v>
      </c>
      <c r="E25" s="4" t="s">
        <v>54</v>
      </c>
      <c r="F25" s="1" t="s">
        <v>83</v>
      </c>
      <c r="G25" s="5">
        <v>675455.0</v>
      </c>
      <c r="H25" s="5">
        <v>67546.0</v>
      </c>
      <c r="I25" s="5">
        <f>G25+H25</f>
        <v>743001</v>
      </c>
    </row>
    <row r="26" spans="1:9">
      <c r="A26" s="4">
        <v>3901</v>
      </c>
      <c r="B26" s="4" t="s">
        <v>84</v>
      </c>
      <c r="C26" s="1" t="s">
        <v>32</v>
      </c>
      <c r="D26" s="1" t="s">
        <v>33</v>
      </c>
      <c r="E26" s="4" t="s">
        <v>34</v>
      </c>
      <c r="F26" s="1" t="s">
        <v>85</v>
      </c>
      <c r="G26" s="5">
        <v>1063636.0</v>
      </c>
      <c r="H26" s="5">
        <v>106364.0</v>
      </c>
      <c r="I26" s="5">
        <f>G26+H26</f>
        <v>1170000</v>
      </c>
    </row>
    <row r="27" spans="1:9">
      <c r="A27" s="4">
        <v>3625</v>
      </c>
      <c r="B27" s="4" t="s">
        <v>86</v>
      </c>
      <c r="C27" s="1" t="s">
        <v>52</v>
      </c>
      <c r="D27" s="1" t="s">
        <v>53</v>
      </c>
      <c r="E27" s="4" t="s">
        <v>54</v>
      </c>
      <c r="F27" s="1" t="s">
        <v>87</v>
      </c>
      <c r="G27" s="5">
        <v>927360.0</v>
      </c>
      <c r="H27" s="5">
        <v>92736.0</v>
      </c>
      <c r="I27" s="5">
        <f>G27+H27</f>
        <v>1020096</v>
      </c>
    </row>
    <row r="28" spans="1:9">
      <c r="A28" s="4">
        <v>9328</v>
      </c>
      <c r="B28" s="4" t="s">
        <v>88</v>
      </c>
      <c r="C28" s="1" t="s">
        <v>11</v>
      </c>
      <c r="D28" s="1" t="s">
        <v>12</v>
      </c>
      <c r="E28" s="4" t="s">
        <v>13</v>
      </c>
      <c r="F28" s="1" t="s">
        <v>89</v>
      </c>
      <c r="G28" s="5">
        <v>1378182.0</v>
      </c>
      <c r="H28" s="5">
        <v>137818.0</v>
      </c>
      <c r="I28" s="5">
        <f>G28+H28</f>
        <v>1516000</v>
      </c>
    </row>
    <row r="29" spans="1:9">
      <c r="A29" s="4">
        <v>1051</v>
      </c>
      <c r="B29" s="4" t="s">
        <v>90</v>
      </c>
      <c r="C29" s="1" t="s">
        <v>91</v>
      </c>
      <c r="D29" s="1" t="s">
        <v>92</v>
      </c>
      <c r="E29" s="4" t="s">
        <v>93</v>
      </c>
      <c r="F29" s="1" t="s">
        <v>94</v>
      </c>
      <c r="G29" s="5">
        <v>2689000.0</v>
      </c>
      <c r="H29" s="5">
        <v>215120.0</v>
      </c>
      <c r="I29" s="5">
        <f>G29+H29</f>
        <v>2904120</v>
      </c>
    </row>
    <row r="30" spans="1:9">
      <c r="A30" s="4">
        <v>4602</v>
      </c>
      <c r="B30" s="4" t="s">
        <v>95</v>
      </c>
      <c r="C30" s="1" t="s">
        <v>52</v>
      </c>
      <c r="D30" s="1" t="s">
        <v>53</v>
      </c>
      <c r="E30" s="4" t="s">
        <v>54</v>
      </c>
      <c r="F30" s="1" t="s">
        <v>96</v>
      </c>
      <c r="G30" s="5">
        <v>17602784.0</v>
      </c>
      <c r="H30" s="5">
        <v>1760278.0</v>
      </c>
      <c r="I30" s="5">
        <f>G30+H30</f>
        <v>19363062</v>
      </c>
    </row>
    <row r="31" spans="1:9">
      <c r="A31" s="4">
        <v>10929</v>
      </c>
      <c r="B31" s="4" t="s">
        <v>95</v>
      </c>
      <c r="C31" s="1" t="s">
        <v>11</v>
      </c>
      <c r="D31" s="1" t="s">
        <v>12</v>
      </c>
      <c r="E31" s="4" t="s">
        <v>13</v>
      </c>
      <c r="F31" s="1" t="s">
        <v>97</v>
      </c>
      <c r="G31" s="5">
        <v>4454545.0</v>
      </c>
      <c r="H31" s="5">
        <v>445455.0</v>
      </c>
      <c r="I31" s="5">
        <f>G31+H31</f>
        <v>4900000</v>
      </c>
    </row>
    <row r="32" spans="1:9">
      <c r="A32" s="4">
        <v>4683</v>
      </c>
      <c r="B32" s="4" t="s">
        <v>98</v>
      </c>
      <c r="C32" s="1" t="s">
        <v>52</v>
      </c>
      <c r="D32" s="1" t="s">
        <v>53</v>
      </c>
      <c r="E32" s="4" t="s">
        <v>54</v>
      </c>
      <c r="F32" s="1" t="s">
        <v>96</v>
      </c>
      <c r="G32" s="5">
        <v>2679486.0</v>
      </c>
      <c r="H32" s="5">
        <v>267949.0</v>
      </c>
      <c r="I32" s="5">
        <f>G32+H32</f>
        <v>2947435</v>
      </c>
    </row>
    <row r="33" spans="1:9">
      <c r="A33" s="4">
        <v>524</v>
      </c>
      <c r="B33" s="4" t="s">
        <v>99</v>
      </c>
      <c r="C33" s="1" t="s">
        <v>100</v>
      </c>
      <c r="D33" s="1" t="s">
        <v>101</v>
      </c>
      <c r="E33" s="4" t="s">
        <v>102</v>
      </c>
      <c r="F33" s="1" t="s">
        <v>103</v>
      </c>
      <c r="G33" s="5">
        <v>2400000.0</v>
      </c>
      <c r="H33" s="5">
        <v>240000.0</v>
      </c>
      <c r="I33" s="5">
        <f>G33+H33</f>
        <v>2640000</v>
      </c>
    </row>
    <row r="34" spans="1:9">
      <c r="A34" s="4">
        <v>858</v>
      </c>
      <c r="B34" s="4" t="s">
        <v>104</v>
      </c>
      <c r="C34" s="1" t="s">
        <v>105</v>
      </c>
      <c r="D34" s="1" t="s">
        <v>106</v>
      </c>
      <c r="E34" s="4" t="s">
        <v>107</v>
      </c>
      <c r="F34" s="1" t="s">
        <v>108</v>
      </c>
      <c r="G34" s="5">
        <v>8263636.0</v>
      </c>
      <c r="H34" s="5">
        <v>826364.0</v>
      </c>
      <c r="I34" s="5">
        <f>G34+H34</f>
        <v>9090000</v>
      </c>
    </row>
    <row r="35" spans="1:9">
      <c r="A35" s="4">
        <v>11296</v>
      </c>
      <c r="B35" s="4" t="s">
        <v>109</v>
      </c>
      <c r="C35" s="1" t="s">
        <v>11</v>
      </c>
      <c r="D35" s="1" t="s">
        <v>12</v>
      </c>
      <c r="E35" s="4" t="s">
        <v>13</v>
      </c>
      <c r="F35" s="1" t="s">
        <v>89</v>
      </c>
      <c r="G35" s="5">
        <v>2285455.0</v>
      </c>
      <c r="H35" s="5">
        <v>228546.0</v>
      </c>
      <c r="I35" s="5">
        <f>G35+H35</f>
        <v>2514001</v>
      </c>
    </row>
    <row r="36" spans="1:9">
      <c r="A36" s="4">
        <v>864</v>
      </c>
      <c r="B36" s="4" t="s">
        <v>109</v>
      </c>
      <c r="C36" s="1" t="s">
        <v>105</v>
      </c>
      <c r="D36" s="1" t="s">
        <v>106</v>
      </c>
      <c r="E36" s="4" t="s">
        <v>107</v>
      </c>
      <c r="F36" s="1" t="s">
        <v>110</v>
      </c>
      <c r="G36" s="5">
        <v>14427273.0</v>
      </c>
      <c r="H36" s="5">
        <v>1442727.0</v>
      </c>
      <c r="I36" s="5">
        <f>G36+H36</f>
        <v>15870000</v>
      </c>
    </row>
    <row r="37" spans="1:9">
      <c r="A37" s="4">
        <v>5462</v>
      </c>
      <c r="B37" s="4" t="s">
        <v>111</v>
      </c>
      <c r="C37" s="1" t="s">
        <v>32</v>
      </c>
      <c r="D37" s="1" t="s">
        <v>33</v>
      </c>
      <c r="E37" s="4" t="s">
        <v>34</v>
      </c>
      <c r="F37" s="1" t="s">
        <v>112</v>
      </c>
      <c r="G37" s="5">
        <v>3240909.0</v>
      </c>
      <c r="H37" s="5">
        <v>324091.0</v>
      </c>
      <c r="I37" s="5">
        <f>G37+H37</f>
        <v>3565000</v>
      </c>
    </row>
    <row r="38" spans="1:9">
      <c r="A38" s="4">
        <v>22151</v>
      </c>
      <c r="B38" s="4" t="s">
        <v>111</v>
      </c>
      <c r="C38" s="1" t="s">
        <v>74</v>
      </c>
      <c r="D38" s="1" t="s">
        <v>75</v>
      </c>
      <c r="E38" s="4" t="s">
        <v>76</v>
      </c>
      <c r="F38" s="1" t="s">
        <v>113</v>
      </c>
      <c r="G38" s="5">
        <v>6900000.0</v>
      </c>
      <c r="H38" s="5">
        <v>690000.0</v>
      </c>
      <c r="I38" s="5">
        <f>G38+H38</f>
        <v>7590000</v>
      </c>
    </row>
    <row r="39" spans="1:9">
      <c r="A39" s="4">
        <v>9550</v>
      </c>
      <c r="B39" s="4" t="s">
        <v>114</v>
      </c>
      <c r="C39" s="1" t="s">
        <v>115</v>
      </c>
      <c r="D39" s="1" t="s">
        <v>116</v>
      </c>
      <c r="E39" s="4" t="s">
        <v>117</v>
      </c>
      <c r="F39" s="1" t="s">
        <v>118</v>
      </c>
      <c r="G39" s="5">
        <v>820000.0</v>
      </c>
      <c r="H39" s="5">
        <v>82000.0</v>
      </c>
      <c r="I39" s="5">
        <f>G39+H39</f>
        <v>902000</v>
      </c>
    </row>
    <row r="40" spans="1:9">
      <c r="A40" s="4">
        <v>2071</v>
      </c>
      <c r="B40" s="4" t="s">
        <v>119</v>
      </c>
      <c r="C40" s="1" t="s">
        <v>120</v>
      </c>
      <c r="D40" s="1" t="s">
        <v>121</v>
      </c>
      <c r="E40" s="4" t="s">
        <v>122</v>
      </c>
      <c r="F40" s="1" t="s">
        <v>123</v>
      </c>
      <c r="G40" s="5">
        <v>240000.0</v>
      </c>
      <c r="H40" s="5">
        <v>19200.0</v>
      </c>
      <c r="I40" s="5">
        <f>G40+H40</f>
        <v>259200</v>
      </c>
    </row>
    <row r="41" spans="1:9">
      <c r="A41" s="4">
        <v>2072</v>
      </c>
      <c r="B41" s="4" t="s">
        <v>119</v>
      </c>
      <c r="C41" s="1" t="s">
        <v>120</v>
      </c>
      <c r="D41" s="1" t="s">
        <v>121</v>
      </c>
      <c r="E41" s="4" t="s">
        <v>122</v>
      </c>
      <c r="F41" s="1" t="s">
        <v>124</v>
      </c>
      <c r="G41" s="5">
        <v>42000.0</v>
      </c>
      <c r="H41" s="5">
        <v>4200.0</v>
      </c>
      <c r="I41" s="5">
        <f>G41+H41</f>
        <v>46200</v>
      </c>
    </row>
    <row r="42" spans="1:9">
      <c r="A42" s="4"/>
      <c r="B42" s="4"/>
      <c r="C42" s="1"/>
      <c r="D42" s="1"/>
      <c r="E42" s="4"/>
      <c r="F42" s="1"/>
      <c r="G42" s="5"/>
      <c r="H42" s="5"/>
      <c r="I42" s="5"/>
    </row>
    <row r="43" spans="1:9">
      <c r="A43" s="4">
        <v>13540</v>
      </c>
      <c r="B43" s="4" t="s">
        <v>125</v>
      </c>
      <c r="C43" s="1" t="s">
        <v>11</v>
      </c>
      <c r="D43" s="1" t="s">
        <v>126</v>
      </c>
      <c r="E43" s="4" t="s">
        <v>13</v>
      </c>
      <c r="F43" s="1" t="s">
        <v>127</v>
      </c>
      <c r="G43" s="5">
        <v>74074.0</v>
      </c>
      <c r="H43" s="5">
        <v>5926.0</v>
      </c>
      <c r="I43" s="5">
        <f>G43+H43</f>
        <v>80000</v>
      </c>
    </row>
    <row r="44" spans="1:9">
      <c r="A44" s="4">
        <v>9318</v>
      </c>
      <c r="B44" s="4" t="s">
        <v>128</v>
      </c>
      <c r="C44" s="1" t="s">
        <v>52</v>
      </c>
      <c r="D44" s="1" t="s">
        <v>129</v>
      </c>
      <c r="E44" s="4" t="s">
        <v>54</v>
      </c>
      <c r="F44" s="1" t="s">
        <v>96</v>
      </c>
      <c r="G44" s="5">
        <v>11005067.0</v>
      </c>
      <c r="H44" s="5">
        <v>880405.0</v>
      </c>
      <c r="I44" s="5">
        <f>G44+H44</f>
        <v>11885472</v>
      </c>
    </row>
    <row r="45" spans="1:9">
      <c r="A45" s="4">
        <v>9485</v>
      </c>
      <c r="B45" s="4" t="s">
        <v>130</v>
      </c>
      <c r="C45" s="1" t="s">
        <v>52</v>
      </c>
      <c r="D45" s="1" t="s">
        <v>129</v>
      </c>
      <c r="E45" s="4" t="s">
        <v>54</v>
      </c>
      <c r="F45" s="1" t="s">
        <v>131</v>
      </c>
      <c r="G45" s="5">
        <v>13019733.0</v>
      </c>
      <c r="H45" s="5">
        <v>1041579.0</v>
      </c>
      <c r="I45" s="5">
        <f>G45+H45</f>
        <v>14061312</v>
      </c>
    </row>
    <row r="46" spans="1:9">
      <c r="A46" s="4">
        <v>1653</v>
      </c>
      <c r="B46" s="4" t="s">
        <v>132</v>
      </c>
      <c r="C46" s="1" t="s">
        <v>91</v>
      </c>
      <c r="D46" s="1" t="s">
        <v>133</v>
      </c>
      <c r="E46" s="4" t="s">
        <v>93</v>
      </c>
      <c r="F46" s="1" t="s">
        <v>134</v>
      </c>
      <c r="G46" s="5">
        <v>896000.0</v>
      </c>
      <c r="H46" s="5">
        <v>71680.0</v>
      </c>
      <c r="I46" s="5">
        <f>G46+H46</f>
        <v>967680</v>
      </c>
    </row>
    <row r="47" spans="1:9">
      <c r="A47" s="4">
        <v>10723</v>
      </c>
      <c r="B47" s="4" t="s">
        <v>135</v>
      </c>
      <c r="C47" s="1" t="s">
        <v>52</v>
      </c>
      <c r="D47" s="1" t="s">
        <v>129</v>
      </c>
      <c r="E47" s="4" t="s">
        <v>54</v>
      </c>
      <c r="F47" s="1" t="s">
        <v>136</v>
      </c>
      <c r="G47" s="5">
        <v>1346880.0</v>
      </c>
      <c r="H47" s="5">
        <v>107750.0</v>
      </c>
      <c r="I47" s="5">
        <f>G47+H47</f>
        <v>1454630</v>
      </c>
    </row>
    <row r="48" spans="1:9">
      <c r="A48" s="4">
        <v>4876</v>
      </c>
      <c r="B48" s="4" t="s">
        <v>137</v>
      </c>
      <c r="C48" s="1" t="s">
        <v>36</v>
      </c>
      <c r="D48" s="1" t="s">
        <v>138</v>
      </c>
      <c r="E48" s="4" t="s">
        <v>38</v>
      </c>
      <c r="F48" s="1" t="s">
        <v>139</v>
      </c>
      <c r="G48" s="5">
        <v>1564815.0</v>
      </c>
      <c r="H48" s="5">
        <v>125185.0</v>
      </c>
      <c r="I48" s="5">
        <f>G48+H48</f>
        <v>1690000</v>
      </c>
    </row>
    <row r="49" spans="1:9">
      <c r="A49" s="4">
        <v>8081</v>
      </c>
      <c r="B49" s="4" t="s">
        <v>140</v>
      </c>
      <c r="C49" s="1" t="s">
        <v>32</v>
      </c>
      <c r="D49" s="1" t="s">
        <v>141</v>
      </c>
      <c r="E49" s="4" t="s">
        <v>34</v>
      </c>
      <c r="F49" s="1" t="s">
        <v>142</v>
      </c>
      <c r="G49" s="5">
        <v>9490740.0</v>
      </c>
      <c r="H49" s="5">
        <v>759259.0</v>
      </c>
      <c r="I49" s="5">
        <f>G49+H49</f>
        <v>10249999</v>
      </c>
    </row>
    <row r="50" spans="1:9">
      <c r="A50" s="4">
        <v>11360</v>
      </c>
      <c r="B50" s="4" t="s">
        <v>140</v>
      </c>
      <c r="C50" s="1" t="s">
        <v>52</v>
      </c>
      <c r="D50" s="1" t="s">
        <v>129</v>
      </c>
      <c r="E50" s="4" t="s">
        <v>54</v>
      </c>
      <c r="F50" s="1" t="s">
        <v>136</v>
      </c>
      <c r="G50" s="5">
        <v>2476738.0</v>
      </c>
      <c r="H50" s="5">
        <v>198139.0</v>
      </c>
      <c r="I50" s="5">
        <f>G50+H50</f>
        <v>2674877</v>
      </c>
    </row>
    <row r="51" spans="1:9">
      <c r="A51" s="4">
        <v>11480</v>
      </c>
      <c r="B51" s="4" t="s">
        <v>143</v>
      </c>
      <c r="C51" s="1" t="s">
        <v>52</v>
      </c>
      <c r="D51" s="1" t="s">
        <v>129</v>
      </c>
      <c r="E51" s="4" t="s">
        <v>54</v>
      </c>
      <c r="F51" s="1" t="s">
        <v>144</v>
      </c>
      <c r="G51" s="5">
        <v>2898334.0</v>
      </c>
      <c r="H51" s="5">
        <v>231867.0</v>
      </c>
      <c r="I51" s="5">
        <f>G51+H51</f>
        <v>3130201</v>
      </c>
    </row>
    <row r="52" spans="1:9">
      <c r="A52" s="4">
        <v>1803</v>
      </c>
      <c r="B52" s="4" t="s">
        <v>145</v>
      </c>
      <c r="C52" s="1" t="s">
        <v>91</v>
      </c>
      <c r="D52" s="1" t="s">
        <v>133</v>
      </c>
      <c r="E52" s="4" t="s">
        <v>93</v>
      </c>
      <c r="F52" s="1" t="s">
        <v>146</v>
      </c>
      <c r="G52" s="5">
        <v>108000.0</v>
      </c>
      <c r="H52" s="5">
        <v>8640.0</v>
      </c>
      <c r="I52" s="5">
        <f>G52+H52</f>
        <v>116640</v>
      </c>
    </row>
    <row r="53" spans="1:9">
      <c r="A53" s="4">
        <v>13199</v>
      </c>
      <c r="B53" s="4" t="s">
        <v>145</v>
      </c>
      <c r="C53" s="1" t="s">
        <v>52</v>
      </c>
      <c r="D53" s="1" t="s">
        <v>129</v>
      </c>
      <c r="E53" s="4" t="s">
        <v>54</v>
      </c>
      <c r="F53" s="1" t="s">
        <v>147</v>
      </c>
      <c r="G53" s="5">
        <v>810137.0</v>
      </c>
      <c r="H53" s="5">
        <v>64811.0</v>
      </c>
      <c r="I53" s="5">
        <f>G53+H53</f>
        <v>874948</v>
      </c>
    </row>
    <row r="54" spans="1:9">
      <c r="A54" s="4">
        <v>13296</v>
      </c>
      <c r="B54" s="4" t="s">
        <v>145</v>
      </c>
      <c r="C54" s="1" t="s">
        <v>52</v>
      </c>
      <c r="D54" s="1" t="s">
        <v>129</v>
      </c>
      <c r="E54" s="4" t="s">
        <v>54</v>
      </c>
      <c r="F54" s="1" t="s">
        <v>148</v>
      </c>
      <c r="G54" s="5">
        <v>11105600.0</v>
      </c>
      <c r="H54" s="5">
        <v>888448.0</v>
      </c>
      <c r="I54" s="5">
        <f>G54+H54</f>
        <v>11994048</v>
      </c>
    </row>
    <row r="55" spans="1:9">
      <c r="A55" s="4">
        <v>867</v>
      </c>
      <c r="B55" s="4" t="s">
        <v>145</v>
      </c>
      <c r="C55" s="1" t="s">
        <v>100</v>
      </c>
      <c r="D55" s="1" t="s">
        <v>149</v>
      </c>
      <c r="E55" s="4" t="s">
        <v>102</v>
      </c>
      <c r="F55" s="1" t="s">
        <v>150</v>
      </c>
      <c r="G55" s="5">
        <v>1300000.0</v>
      </c>
      <c r="H55" s="5">
        <v>104000.0</v>
      </c>
      <c r="I55" s="5">
        <f>G55+H55</f>
        <v>1404000</v>
      </c>
    </row>
    <row r="56" spans="1:9">
      <c r="A56" s="4">
        <v>1816</v>
      </c>
      <c r="B56" s="4" t="s">
        <v>151</v>
      </c>
      <c r="C56" s="1" t="s">
        <v>91</v>
      </c>
      <c r="D56" s="1" t="s">
        <v>133</v>
      </c>
      <c r="E56" s="4" t="s">
        <v>93</v>
      </c>
      <c r="F56" s="1" t="s">
        <v>146</v>
      </c>
      <c r="G56" s="5">
        <v>108000.0</v>
      </c>
      <c r="H56" s="5">
        <v>8640.0</v>
      </c>
      <c r="I56" s="5">
        <f>G56+H56</f>
        <v>116640</v>
      </c>
    </row>
    <row r="57" spans="1:9">
      <c r="A57" s="4">
        <v>13901</v>
      </c>
      <c r="B57" s="4" t="s">
        <v>152</v>
      </c>
      <c r="C57" s="1" t="s">
        <v>52</v>
      </c>
      <c r="D57" s="1" t="s">
        <v>129</v>
      </c>
      <c r="E57" s="4" t="s">
        <v>54</v>
      </c>
      <c r="F57" s="1" t="s">
        <v>153</v>
      </c>
      <c r="G57" s="5">
        <v>836000.0</v>
      </c>
      <c r="H57" s="5">
        <v>66880.0</v>
      </c>
      <c r="I57" s="5">
        <f>G57+H57</f>
        <v>902880</v>
      </c>
    </row>
    <row r="58" spans="1:9">
      <c r="A58" s="4">
        <v>12631</v>
      </c>
      <c r="B58" s="4" t="s">
        <v>154</v>
      </c>
      <c r="C58" s="1" t="s">
        <v>115</v>
      </c>
      <c r="D58" s="1" t="s">
        <v>155</v>
      </c>
      <c r="E58" s="4" t="s">
        <v>117</v>
      </c>
      <c r="F58" s="1" t="s">
        <v>156</v>
      </c>
      <c r="G58" s="5">
        <v>655000.0</v>
      </c>
      <c r="H58" s="5">
        <v>52400.0</v>
      </c>
      <c r="I58" s="5">
        <f>G58+H58</f>
        <v>707400</v>
      </c>
    </row>
    <row r="59" spans="1:9">
      <c r="A59" s="4">
        <v>15218</v>
      </c>
      <c r="B59" s="4" t="s">
        <v>157</v>
      </c>
      <c r="C59" s="1" t="s">
        <v>52</v>
      </c>
      <c r="D59" s="1" t="s">
        <v>129</v>
      </c>
      <c r="E59" s="4" t="s">
        <v>54</v>
      </c>
      <c r="F59" s="1" t="s">
        <v>158</v>
      </c>
      <c r="G59" s="5">
        <v>12843600.0</v>
      </c>
      <c r="H59" s="5">
        <v>1027488.0</v>
      </c>
      <c r="I59" s="5">
        <f>G59+H59</f>
        <v>13871088</v>
      </c>
    </row>
    <row r="60" spans="1:9">
      <c r="A60" s="4">
        <v>15219</v>
      </c>
      <c r="B60" s="4" t="s">
        <v>157</v>
      </c>
      <c r="C60" s="1" t="s">
        <v>52</v>
      </c>
      <c r="D60" s="1" t="s">
        <v>129</v>
      </c>
      <c r="E60" s="4" t="s">
        <v>54</v>
      </c>
      <c r="F60" s="1" t="s">
        <v>153</v>
      </c>
      <c r="G60" s="5">
        <v>836000.0</v>
      </c>
      <c r="H60" s="5">
        <v>66880.0</v>
      </c>
      <c r="I60" s="5">
        <f>G60+H60</f>
        <v>902880</v>
      </c>
    </row>
    <row r="61" spans="1:9">
      <c r="A61" s="4">
        <v>9214</v>
      </c>
      <c r="B61" s="4" t="s">
        <v>159</v>
      </c>
      <c r="C61" s="1" t="s">
        <v>32</v>
      </c>
      <c r="D61" s="1" t="s">
        <v>141</v>
      </c>
      <c r="E61" s="4" t="s">
        <v>34</v>
      </c>
      <c r="F61" s="1" t="s">
        <v>160</v>
      </c>
      <c r="G61" s="5">
        <v>2185185.0</v>
      </c>
      <c r="H61" s="5">
        <v>174815.0</v>
      </c>
      <c r="I61" s="5">
        <f>G61+H61</f>
        <v>2360000</v>
      </c>
    </row>
    <row r="62" spans="1:9">
      <c r="A62" s="4">
        <v>9403</v>
      </c>
      <c r="B62" s="4" t="s">
        <v>161</v>
      </c>
      <c r="C62" s="1" t="s">
        <v>32</v>
      </c>
      <c r="D62" s="1" t="s">
        <v>141</v>
      </c>
      <c r="E62" s="4" t="s">
        <v>34</v>
      </c>
      <c r="F62" s="1" t="s">
        <v>142</v>
      </c>
      <c r="G62" s="5">
        <v>2287037.0</v>
      </c>
      <c r="H62" s="5">
        <v>182963.0</v>
      </c>
      <c r="I62" s="5">
        <f>G62+H62</f>
        <v>2470000</v>
      </c>
    </row>
    <row r="63" spans="1:9">
      <c r="A63" s="4">
        <v>15912</v>
      </c>
      <c r="B63" s="4" t="s">
        <v>162</v>
      </c>
      <c r="C63" s="1" t="s">
        <v>52</v>
      </c>
      <c r="D63" s="1" t="s">
        <v>129</v>
      </c>
      <c r="E63" s="4" t="s">
        <v>54</v>
      </c>
      <c r="F63" s="1" t="s">
        <v>136</v>
      </c>
      <c r="G63" s="5">
        <v>899556.0</v>
      </c>
      <c r="H63" s="5">
        <v>71964.0</v>
      </c>
      <c r="I63" s="5">
        <f>G63+H63</f>
        <v>971520</v>
      </c>
    </row>
    <row r="64" spans="1:9">
      <c r="A64" s="4">
        <v>9053</v>
      </c>
      <c r="B64" s="4" t="s">
        <v>163</v>
      </c>
      <c r="C64" s="1" t="s">
        <v>164</v>
      </c>
      <c r="D64" s="1" t="s">
        <v>165</v>
      </c>
      <c r="E64" s="4" t="s">
        <v>166</v>
      </c>
      <c r="F64" s="1" t="s">
        <v>167</v>
      </c>
      <c r="G64" s="5">
        <v>1048148.0</v>
      </c>
      <c r="H64" s="5">
        <v>83852.0</v>
      </c>
      <c r="I64" s="5">
        <f>G64+H64</f>
        <v>1132000</v>
      </c>
    </row>
    <row r="65" spans="1:9">
      <c r="A65" s="4">
        <v>9268</v>
      </c>
      <c r="B65" s="4" t="s">
        <v>168</v>
      </c>
      <c r="C65" s="1" t="s">
        <v>164</v>
      </c>
      <c r="D65" s="1" t="s">
        <v>165</v>
      </c>
      <c r="E65" s="4" t="s">
        <v>166</v>
      </c>
      <c r="F65" s="1" t="s">
        <v>169</v>
      </c>
      <c r="G65" s="5">
        <v>1092593.0</v>
      </c>
      <c r="H65" s="5">
        <v>87407.0</v>
      </c>
      <c r="I65" s="5">
        <f>G65+H65</f>
        <v>1180000</v>
      </c>
    </row>
    <row r="66" spans="1:9">
      <c r="A66" s="4">
        <v>11455</v>
      </c>
      <c r="B66" s="4" t="s">
        <v>170</v>
      </c>
      <c r="C66" s="1" t="s">
        <v>164</v>
      </c>
      <c r="D66" s="1" t="s">
        <v>165</v>
      </c>
      <c r="E66" s="4" t="s">
        <v>166</v>
      </c>
      <c r="F66" s="1" t="s">
        <v>171</v>
      </c>
      <c r="G66" s="5">
        <v>221296.0</v>
      </c>
      <c r="H66" s="5">
        <v>17704.0</v>
      </c>
      <c r="I66" s="5">
        <f>G66+H66</f>
        <v>239000</v>
      </c>
    </row>
    <row r="67" spans="1:9">
      <c r="A67" s="4">
        <v>3531</v>
      </c>
      <c r="B67" s="4" t="s">
        <v>172</v>
      </c>
      <c r="C67" s="1" t="s">
        <v>27</v>
      </c>
      <c r="D67" s="1" t="s">
        <v>173</v>
      </c>
      <c r="E67" s="4" t="s">
        <v>29</v>
      </c>
      <c r="F67" s="1" t="s">
        <v>174</v>
      </c>
      <c r="G67" s="5">
        <v>611111.0</v>
      </c>
      <c r="H67" s="5">
        <v>48889.0</v>
      </c>
      <c r="I67" s="5">
        <f>G67+H67</f>
        <v>660000</v>
      </c>
    </row>
    <row r="68" spans="1:9">
      <c r="A68" s="4"/>
      <c r="B68" s="4"/>
      <c r="C68" s="1"/>
      <c r="D68" s="1"/>
      <c r="E68" s="4"/>
      <c r="F68" s="1"/>
      <c r="G68" s="5"/>
      <c r="H68" s="5"/>
      <c r="I68" s="5"/>
    </row>
    <row r="69" spans="1:9">
      <c r="A69" s="4">
        <v>20126</v>
      </c>
      <c r="B69" s="4" t="s">
        <v>175</v>
      </c>
      <c r="C69" s="1" t="s">
        <v>52</v>
      </c>
      <c r="D69" s="1" t="s">
        <v>129</v>
      </c>
      <c r="E69" s="4" t="s">
        <v>54</v>
      </c>
      <c r="F69" s="1" t="s">
        <v>176</v>
      </c>
      <c r="G69" s="5">
        <v>822222.0</v>
      </c>
      <c r="H69" s="5">
        <v>65778.0</v>
      </c>
      <c r="I69" s="5">
        <f>G69+H69</f>
        <v>888000</v>
      </c>
    </row>
    <row r="70" spans="1:9">
      <c r="A70" s="4">
        <v>37943</v>
      </c>
      <c r="B70" s="4" t="s">
        <v>177</v>
      </c>
      <c r="C70" s="1" t="s">
        <v>178</v>
      </c>
      <c r="D70" s="1" t="s">
        <v>179</v>
      </c>
      <c r="E70" s="4" t="s">
        <v>180</v>
      </c>
      <c r="F70" s="1" t="s">
        <v>181</v>
      </c>
      <c r="G70" s="5">
        <v>384200.0</v>
      </c>
      <c r="H70" s="5">
        <v>30736.0</v>
      </c>
      <c r="I70" s="5">
        <f>G70+H70</f>
        <v>414936</v>
      </c>
    </row>
    <row r="71" spans="1:9">
      <c r="A71" s="4">
        <v>16582</v>
      </c>
      <c r="B71" s="4" t="s">
        <v>182</v>
      </c>
      <c r="C71" s="1" t="s">
        <v>164</v>
      </c>
      <c r="D71" s="1" t="s">
        <v>165</v>
      </c>
      <c r="E71" s="4" t="s">
        <v>166</v>
      </c>
      <c r="F71" s="1" t="s">
        <v>183</v>
      </c>
      <c r="G71" s="5">
        <v>316667.0</v>
      </c>
      <c r="H71" s="5">
        <v>25333.0</v>
      </c>
      <c r="I71" s="5">
        <f>G71+H71</f>
        <v>342000</v>
      </c>
    </row>
    <row r="72" spans="1:9">
      <c r="A72" s="4">
        <v>23285</v>
      </c>
      <c r="B72" s="4" t="s">
        <v>184</v>
      </c>
      <c r="C72" s="1" t="s">
        <v>52</v>
      </c>
      <c r="D72" s="1" t="s">
        <v>129</v>
      </c>
      <c r="E72" s="4" t="s">
        <v>54</v>
      </c>
      <c r="F72" s="1" t="s">
        <v>136</v>
      </c>
      <c r="G72" s="5">
        <v>899556.0</v>
      </c>
      <c r="H72" s="5">
        <v>71964.0</v>
      </c>
      <c r="I72" s="5">
        <f>G72+H72</f>
        <v>971520</v>
      </c>
    </row>
    <row r="73" spans="1:9">
      <c r="A73" s="4">
        <v>11815</v>
      </c>
      <c r="B73" s="4" t="s">
        <v>185</v>
      </c>
      <c r="C73" s="1" t="s">
        <v>32</v>
      </c>
      <c r="D73" s="1" t="s">
        <v>141</v>
      </c>
      <c r="E73" s="4" t="s">
        <v>34</v>
      </c>
      <c r="F73" s="1" t="s">
        <v>186</v>
      </c>
      <c r="G73" s="5">
        <v>342592.0</v>
      </c>
      <c r="H73" s="5">
        <v>27407.0</v>
      </c>
      <c r="I73" s="5">
        <f>G73+H73</f>
        <v>369999</v>
      </c>
    </row>
    <row r="74" spans="1:9">
      <c r="A74" s="4">
        <v>267330</v>
      </c>
      <c r="B74" s="4" t="s">
        <v>187</v>
      </c>
      <c r="C74" s="1" t="s">
        <v>188</v>
      </c>
      <c r="D74" s="1" t="s">
        <v>189</v>
      </c>
      <c r="E74" s="4" t="s">
        <v>190</v>
      </c>
      <c r="F74" s="1" t="s">
        <v>191</v>
      </c>
      <c r="G74" s="5">
        <v>794444.0</v>
      </c>
      <c r="H74" s="5">
        <v>63556.0</v>
      </c>
      <c r="I74" s="5">
        <f>G74+H74</f>
        <v>858000</v>
      </c>
    </row>
    <row r="75" spans="1:9">
      <c r="A75" s="4">
        <v>26095</v>
      </c>
      <c r="B75" s="4" t="s">
        <v>192</v>
      </c>
      <c r="C75" s="1" t="s">
        <v>52</v>
      </c>
      <c r="D75" s="1" t="s">
        <v>129</v>
      </c>
      <c r="E75" s="4" t="s">
        <v>54</v>
      </c>
      <c r="F75" s="1" t="s">
        <v>136</v>
      </c>
      <c r="G75" s="5">
        <v>1984294.0</v>
      </c>
      <c r="H75" s="5">
        <v>158744.0</v>
      </c>
      <c r="I75" s="5">
        <f>G75+H75</f>
        <v>2143038</v>
      </c>
    </row>
    <row r="76" spans="1:9">
      <c r="A76" s="4">
        <v>13133</v>
      </c>
      <c r="B76" s="4" t="s">
        <v>193</v>
      </c>
      <c r="C76" s="1" t="s">
        <v>32</v>
      </c>
      <c r="D76" s="1" t="s">
        <v>141</v>
      </c>
      <c r="E76" s="4" t="s">
        <v>34</v>
      </c>
      <c r="F76" s="1" t="s">
        <v>160</v>
      </c>
      <c r="G76" s="5">
        <v>2425925.0</v>
      </c>
      <c r="H76" s="5">
        <v>194074.0</v>
      </c>
      <c r="I76" s="5">
        <f>G76+H76</f>
        <v>2619999</v>
      </c>
    </row>
    <row r="77" spans="1:9">
      <c r="A77" s="4">
        <v>28138</v>
      </c>
      <c r="B77" s="4" t="s">
        <v>194</v>
      </c>
      <c r="C77" s="1" t="s">
        <v>52</v>
      </c>
      <c r="D77" s="1" t="s">
        <v>129</v>
      </c>
      <c r="E77" s="4" t="s">
        <v>54</v>
      </c>
      <c r="F77" s="1" t="s">
        <v>195</v>
      </c>
      <c r="G77" s="5">
        <v>2112300.0</v>
      </c>
      <c r="H77" s="5">
        <v>168984.0</v>
      </c>
      <c r="I77" s="5">
        <f>G77+H77</f>
        <v>2281284</v>
      </c>
    </row>
    <row r="78" spans="1:9">
      <c r="A78" s="4">
        <v>31382</v>
      </c>
      <c r="B78" s="4" t="s">
        <v>196</v>
      </c>
      <c r="C78" s="1" t="s">
        <v>52</v>
      </c>
      <c r="D78" s="1" t="s">
        <v>129</v>
      </c>
      <c r="E78" s="4" t="s">
        <v>54</v>
      </c>
      <c r="F78" s="1" t="s">
        <v>197</v>
      </c>
      <c r="G78" s="5">
        <v>5516664.0</v>
      </c>
      <c r="H78" s="5">
        <v>441333.0</v>
      </c>
      <c r="I78" s="5">
        <f>G78+H78</f>
        <v>5957997</v>
      </c>
    </row>
    <row r="79" spans="1:9">
      <c r="A79" s="4">
        <v>31284</v>
      </c>
      <c r="B79" s="4" t="s">
        <v>198</v>
      </c>
      <c r="C79" s="1" t="s">
        <v>164</v>
      </c>
      <c r="D79" s="1" t="s">
        <v>165</v>
      </c>
      <c r="E79" s="4" t="s">
        <v>166</v>
      </c>
      <c r="F79" s="1" t="s">
        <v>199</v>
      </c>
      <c r="G79" s="5">
        <v>352778.0</v>
      </c>
      <c r="H79" s="5">
        <v>28222.0</v>
      </c>
      <c r="I79" s="5">
        <f>G79+H79</f>
        <v>381000</v>
      </c>
    </row>
  </sheetData>
  <mergeCells>
    <mergeCell ref="A1:I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4"/>
  <sheetViews>
    <sheetView tabSelected="1" workbookViewId="0" showGridLines="true" showRowColHeaders="1">
      <selection activeCell="A14" sqref="A14:E14"/>
    </sheetView>
  </sheetViews>
  <sheetFormatPr defaultRowHeight="14.4" outlineLevelRow="0" outlineLevelCol="0"/>
  <cols>
    <col min="1" max="1" width="12" customWidth="true" style="0"/>
    <col min="2" max="2" width="15" customWidth="true" style="0"/>
    <col min="3" max="3" width="50" customWidth="true" style="0"/>
    <col min="4" max="4" width="40" customWidth="true" style="0"/>
    <col min="5" max="5" width="35" customWidth="true" style="0"/>
    <col min="6" max="6" width="16" customWidth="true" style="0"/>
    <col min="7" max="7" width="16" customWidth="true" style="0"/>
    <col min="8" max="8" width="16" customWidth="true" style="0"/>
  </cols>
  <sheetData>
    <row r="1" spans="1:8">
      <c r="A1" s="2" t="s">
        <v>200</v>
      </c>
    </row>
    <row r="2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6</v>
      </c>
      <c r="F2" s="6" t="s">
        <v>7</v>
      </c>
      <c r="G2" s="6" t="s">
        <v>8</v>
      </c>
      <c r="H2" s="6" t="s">
        <v>9</v>
      </c>
    </row>
    <row r="3" spans="1:8">
      <c r="A3" s="8">
        <v>1</v>
      </c>
      <c r="B3" s="8" t="s">
        <v>201</v>
      </c>
      <c r="C3" s="7" t="s">
        <v>202</v>
      </c>
      <c r="D3" s="7" t="s">
        <v>203</v>
      </c>
      <c r="E3" s="7" t="s">
        <v>204</v>
      </c>
      <c r="F3" s="9">
        <v>118000000.0</v>
      </c>
      <c r="G3" s="9">
        <v>11800000.0</v>
      </c>
      <c r="H3" s="9">
        <f>F3+G3</f>
        <v>129800000</v>
      </c>
    </row>
    <row r="4" spans="1:8">
      <c r="A4" s="8">
        <v>2</v>
      </c>
      <c r="B4" s="8" t="s">
        <v>51</v>
      </c>
      <c r="C4" s="7" t="s">
        <v>205</v>
      </c>
      <c r="D4" s="7" t="s">
        <v>206</v>
      </c>
      <c r="E4" s="7" t="s">
        <v>207</v>
      </c>
      <c r="F4" s="9">
        <v>9100000.0</v>
      </c>
      <c r="G4" s="9">
        <v>910000.0</v>
      </c>
      <c r="H4" s="9">
        <f>F4+G4</f>
        <v>10010000</v>
      </c>
    </row>
    <row r="5" spans="1:8">
      <c r="A5" s="8">
        <v>3</v>
      </c>
      <c r="B5" s="8" t="s">
        <v>111</v>
      </c>
      <c r="C5" s="7" t="s">
        <v>208</v>
      </c>
      <c r="D5" s="7" t="s">
        <v>209</v>
      </c>
      <c r="E5" s="7" t="s">
        <v>94</v>
      </c>
      <c r="F5" s="9">
        <v>4500000.0</v>
      </c>
      <c r="G5" s="9">
        <v>360000.0</v>
      </c>
      <c r="H5" s="9">
        <f>F5+G5</f>
        <v>4860000</v>
      </c>
    </row>
    <row r="6" spans="1:8">
      <c r="A6" s="8">
        <v>4</v>
      </c>
      <c r="B6" s="8" t="s">
        <v>111</v>
      </c>
      <c r="C6" s="7" t="s">
        <v>210</v>
      </c>
      <c r="D6" s="7" t="s">
        <v>211</v>
      </c>
      <c r="E6" s="7" t="s">
        <v>103</v>
      </c>
      <c r="F6" s="9">
        <v>4500000.0</v>
      </c>
      <c r="G6" s="9">
        <v>450000.0</v>
      </c>
      <c r="H6" s="9">
        <f>F6+G6</f>
        <v>4950000</v>
      </c>
    </row>
    <row r="7" spans="1:8">
      <c r="A7" s="8">
        <v>5</v>
      </c>
      <c r="B7" s="8" t="s">
        <v>111</v>
      </c>
      <c r="C7" s="7" t="s">
        <v>208</v>
      </c>
      <c r="D7" s="7" t="s">
        <v>209</v>
      </c>
      <c r="E7" s="7" t="s">
        <v>212</v>
      </c>
      <c r="F7" s="9">
        <v>6510000.0</v>
      </c>
      <c r="G7" s="9">
        <v>651000.0</v>
      </c>
      <c r="H7" s="9">
        <f>F7+G7</f>
        <v>7161000</v>
      </c>
    </row>
    <row r="8" spans="1:8">
      <c r="A8" s="8">
        <v>7</v>
      </c>
      <c r="B8" s="8" t="s">
        <v>213</v>
      </c>
      <c r="C8" s="7" t="s">
        <v>210</v>
      </c>
      <c r="D8" s="7" t="s">
        <v>214</v>
      </c>
      <c r="E8" s="7" t="s">
        <v>215</v>
      </c>
      <c r="F8" s="9">
        <v>4500000.0</v>
      </c>
      <c r="G8" s="9">
        <v>360000.0</v>
      </c>
      <c r="H8" s="9">
        <f>F8+G8</f>
        <v>4860000</v>
      </c>
    </row>
    <row r="9" spans="1:8">
      <c r="A9" s="8">
        <v>8</v>
      </c>
      <c r="B9" s="8" t="s">
        <v>213</v>
      </c>
      <c r="C9" s="7" t="s">
        <v>205</v>
      </c>
      <c r="D9" s="7" t="s">
        <v>206</v>
      </c>
      <c r="E9" s="7" t="s">
        <v>216</v>
      </c>
      <c r="F9" s="9">
        <v>2510000.0</v>
      </c>
      <c r="G9" s="9">
        <v>251000.0</v>
      </c>
      <c r="H9" s="9">
        <f>F9+G9</f>
        <v>2761000</v>
      </c>
    </row>
    <row r="10" spans="1:8">
      <c r="A10" s="8">
        <v>9</v>
      </c>
      <c r="B10" s="8" t="s">
        <v>114</v>
      </c>
      <c r="C10" s="7" t="s">
        <v>217</v>
      </c>
      <c r="D10" s="7" t="s">
        <v>218</v>
      </c>
      <c r="E10" s="7" t="s">
        <v>113</v>
      </c>
      <c r="F10" s="9">
        <v>39320000.0</v>
      </c>
      <c r="G10" s="9">
        <v>3932000.0</v>
      </c>
      <c r="H10" s="9">
        <f>F10+G10</f>
        <v>43252000</v>
      </c>
    </row>
    <row r="11" spans="1:8">
      <c r="A11" s="8">
        <v>10</v>
      </c>
      <c r="B11" s="8" t="s">
        <v>219</v>
      </c>
      <c r="C11" s="7" t="s">
        <v>220</v>
      </c>
      <c r="D11" s="7" t="s">
        <v>221</v>
      </c>
      <c r="E11" s="7" t="s">
        <v>222</v>
      </c>
      <c r="F11" s="9">
        <v>44090000.0</v>
      </c>
      <c r="G11" s="9">
        <v>3527200.0</v>
      </c>
      <c r="H11" s="9">
        <f>F11+G11</f>
        <v>47617200</v>
      </c>
    </row>
    <row r="12" spans="1:8">
      <c r="A12" s="7"/>
      <c r="B12" s="7"/>
      <c r="C12" s="7"/>
      <c r="D12" s="7"/>
      <c r="E12" s="7"/>
      <c r="F12" s="9"/>
      <c r="G12" s="9"/>
      <c r="H12" s="9"/>
    </row>
    <row r="13" spans="1:8">
      <c r="A13" s="7"/>
      <c r="B13" s="7"/>
      <c r="C13" s="7"/>
      <c r="D13" s="7"/>
      <c r="E13" s="7"/>
      <c r="F13" s="9"/>
      <c r="G13" s="9"/>
      <c r="H13" s="9"/>
    </row>
    <row r="14" spans="1:8">
      <c r="A14" s="8" t="s">
        <v>223</v>
      </c>
      <c r="B14" s="8"/>
      <c r="C14" s="8"/>
      <c r="D14" s="8"/>
      <c r="E14" s="8"/>
      <c r="F14" s="9">
        <f>SUM(F3:F11)</f>
        <v>233030000</v>
      </c>
      <c r="G14" s="9">
        <f>SUM(G3:G11)</f>
        <v>22241200</v>
      </c>
      <c r="H14" s="9">
        <f>SUM(H3:H11)</f>
        <v>255271200</v>
      </c>
    </row>
  </sheetData>
  <mergeCells>
    <mergeCell ref="A1:H1"/>
    <mergeCell ref="A14:E1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mva</vt:lpstr>
      <vt:lpstr>bra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2026-03-23T00:01:34+00:00</dcterms:created>
  <dcterms:modified xsi:type="dcterms:W3CDTF">2026-03-23T00:01:34+00:00</dcterms:modified>
  <dc:title>Untitled Spreadsheet</dc:title>
  <dc:description/>
  <dc:subject/>
  <cp:keywords/>
  <cp:category/>
</cp:coreProperties>
</file>